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erwis samochodów 2020 RZGW Warszawa\Przetarg\Opis wraz z formularzami\Cz 7 ZZ Warszawa\"/>
    </mc:Choice>
  </mc:AlternateContent>
  <xr:revisionPtr revIDLastSave="0" documentId="13_ncr:1_{3D4AE27B-BE8C-4707-9209-056C42A6DD0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wykaz pojazdów" sheetId="2" r:id="rId1"/>
  </sheets>
  <externalReferences>
    <externalReference r:id="rId2"/>
  </externalReferences>
  <definedNames>
    <definedName name="_xlnm._FilterDatabase" localSheetId="0" hidden="1">'wykaz pojazdów'!$A$4:$P$4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" i="2" l="1"/>
  <c r="H6" i="2"/>
  <c r="H7" i="2"/>
  <c r="H8" i="2"/>
  <c r="H9" i="2"/>
  <c r="H10" i="2"/>
  <c r="H11" i="2"/>
  <c r="H12" i="2"/>
</calcChain>
</file>

<file path=xl/sharedStrings.xml><?xml version="1.0" encoding="utf-8"?>
<sst xmlns="http://schemas.openxmlformats.org/spreadsheetml/2006/main" count="94" uniqueCount="60">
  <si>
    <t>RZGW</t>
  </si>
  <si>
    <t>Lp.</t>
  </si>
  <si>
    <t>ZZ</t>
  </si>
  <si>
    <t>nr. rejestracyjny</t>
  </si>
  <si>
    <t>marka</t>
  </si>
  <si>
    <t>model</t>
  </si>
  <si>
    <t>Rodzaj pojazdu</t>
  </si>
  <si>
    <t>rok produkcji</t>
  </si>
  <si>
    <t xml:space="preserve">Ilość miejsc </t>
  </si>
  <si>
    <t>NW</t>
  </si>
  <si>
    <t>Warszawa</t>
  </si>
  <si>
    <t>Freelander</t>
  </si>
  <si>
    <t>WARSZAWA</t>
  </si>
  <si>
    <t>WI 91069</t>
  </si>
  <si>
    <t xml:space="preserve">Land Rover </t>
  </si>
  <si>
    <t>WI 91071</t>
  </si>
  <si>
    <t>WA 57791</t>
  </si>
  <si>
    <t xml:space="preserve">Mitsubishi </t>
  </si>
  <si>
    <t>L200</t>
  </si>
  <si>
    <t>Volksvagen</t>
  </si>
  <si>
    <t>Transporter</t>
  </si>
  <si>
    <t>CW 23868</t>
  </si>
  <si>
    <t>WI 3497A</t>
  </si>
  <si>
    <t>WI 27451</t>
  </si>
  <si>
    <t>Skoda</t>
  </si>
  <si>
    <t>Octavia</t>
  </si>
  <si>
    <t>WI 9953C</t>
  </si>
  <si>
    <t>WI 91073</t>
  </si>
  <si>
    <t>GARWOLIN</t>
  </si>
  <si>
    <t>GRÓJEC</t>
  </si>
  <si>
    <t>Góra Kalwaria</t>
  </si>
  <si>
    <t>SUV</t>
  </si>
  <si>
    <t>PICKUP</t>
  </si>
  <si>
    <t>CIĘŻAROWY</t>
  </si>
  <si>
    <t>OSOBOWY</t>
  </si>
  <si>
    <t>WYKAZ SAMOCHODÓW</t>
  </si>
  <si>
    <r>
      <t>pojemność (cm</t>
    </r>
    <r>
      <rPr>
        <b/>
        <vertAlign val="superscript"/>
        <sz val="10"/>
        <rFont val="Open Sans"/>
        <charset val="238"/>
      </rPr>
      <t>3</t>
    </r>
    <r>
      <rPr>
        <b/>
        <sz val="10"/>
        <rFont val="Open Sans"/>
        <family val="2"/>
        <charset val="238"/>
      </rPr>
      <t>)</t>
    </r>
  </si>
  <si>
    <t>ŁADOWNOŚĆ (kg)</t>
  </si>
  <si>
    <t>przebieg (km)</t>
  </si>
  <si>
    <t>DMC (kg)</t>
  </si>
  <si>
    <t>Numer VIN</t>
  </si>
  <si>
    <t xml:space="preserve">moc silnika (KM) </t>
  </si>
  <si>
    <t>zadanie pn.: Przeglądy i usługi związane z serwisowaniem samochodów służbowych wraz z dostawą części samochodowych, materiałów eksploatacyjnych, płynów oraz akcesoriów niezbędnych do eksploatacji samochodów, Część nr 7 Zarząd Zlewni w Warszawie</t>
  </si>
  <si>
    <t>Fabia</t>
  </si>
  <si>
    <t xml:space="preserve">Opel </t>
  </si>
  <si>
    <t>Astra</t>
  </si>
  <si>
    <t>WE85722</t>
  </si>
  <si>
    <t>WE0893C</t>
  </si>
  <si>
    <t>TMBPC464043978674</t>
  </si>
  <si>
    <t>WOLOTGF485G031753</t>
  </si>
  <si>
    <t>226.400</t>
  </si>
  <si>
    <t>118.400</t>
  </si>
  <si>
    <t>336.046</t>
  </si>
  <si>
    <t>258.370</t>
  </si>
  <si>
    <t>134.220</t>
  </si>
  <si>
    <t>113.067</t>
  </si>
  <si>
    <t>273.178</t>
  </si>
  <si>
    <t>281.056</t>
  </si>
  <si>
    <t>132.445</t>
  </si>
  <si>
    <t>378.710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</si>
</sst>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238"/>
      <scheme val="minor"/>
    </font>
    <font>
      <b/>
      <sz val="10"/>
      <name val="Open Sans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vertAlign val="superscript"/>
      <sz val="10"/>
      <name val="Open Sans"/>
      <charset val="238"/>
    </font>
    <font>
      <b/>
      <sz val="10"/>
      <name val="Open Sans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5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 applyAlignment="1">
      <alignment horizontal="left" wrapText="1"/>
    </xf>
    <xf numFmtId="0" fontId="3" fillId="0" borderId="2" xfId="0" applyFont="1" applyBorder="1" applyAlignment="1">
      <alignment horizontal="left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CCFF"/>
      <color rgb="FFFFC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gnieszka%20Dopiera&#322;a/AppData/Local/Microsoft/Windows/INetCache/Content.Outlook/6WQMJT1P/Wykaz%20samochod&#243;w%20ZZ%20Warszaw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ykaz pojazdów"/>
    </sheetNames>
    <sheetDataSet>
      <sheetData sheetId="0">
        <row r="5">
          <cell r="H5" t="str">
            <v>SALLNABE23A276247</v>
          </cell>
        </row>
        <row r="6">
          <cell r="H6" t="str">
            <v>SALLNABE23A281947</v>
          </cell>
        </row>
        <row r="7">
          <cell r="H7" t="str">
            <v>MMCJNKB40BD002084</v>
          </cell>
        </row>
        <row r="8">
          <cell r="H8" t="str">
            <v>WV1ZZZ7HZ5H020133</v>
          </cell>
        </row>
        <row r="9">
          <cell r="H9" t="str">
            <v>WV1ZZZ7HZ5H020264</v>
          </cell>
        </row>
        <row r="10">
          <cell r="H10" t="str">
            <v>TMBCG41U31X434908</v>
          </cell>
        </row>
        <row r="11">
          <cell r="H11" t="str">
            <v>WV1ZZZ7HZ6H018256</v>
          </cell>
        </row>
        <row r="12">
          <cell r="H12" t="str">
            <v>SALLNABE83A283683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9"/>
  <sheetViews>
    <sheetView tabSelected="1" zoomScale="90" zoomScaleNormal="90" workbookViewId="0">
      <pane ySplit="4" topLeftCell="A5" activePane="bottomLeft" state="frozen"/>
      <selection pane="bottomLeft" activeCell="M10" sqref="M10"/>
    </sheetView>
  </sheetViews>
  <sheetFormatPr defaultRowHeight="15"/>
  <cols>
    <col min="1" max="1" width="9.5703125" style="3" customWidth="1"/>
    <col min="2" max="2" width="11.28515625" style="3" customWidth="1"/>
    <col min="3" max="3" width="15" style="3" customWidth="1"/>
    <col min="4" max="4" width="17.5703125" style="3" customWidth="1"/>
    <col min="5" max="5" width="14.85546875" style="3" customWidth="1"/>
    <col min="6" max="6" width="13.42578125" style="3" customWidth="1"/>
    <col min="7" max="7" width="15.140625" style="3" customWidth="1"/>
    <col min="8" max="8" width="24.7109375" style="3" customWidth="1"/>
    <col min="9" max="9" width="32.5703125" style="3" customWidth="1"/>
    <col min="10" max="10" width="13.5703125" style="3" customWidth="1"/>
    <col min="11" max="11" width="15.85546875" style="3" customWidth="1"/>
    <col min="12" max="12" width="14" style="3" customWidth="1"/>
    <col min="13" max="14" width="11.5703125" style="3" customWidth="1"/>
    <col min="15" max="15" width="13.140625" style="3" customWidth="1"/>
    <col min="16" max="16" width="12.140625" style="3" customWidth="1"/>
    <col min="17" max="16384" width="9.140625" style="3"/>
  </cols>
  <sheetData>
    <row r="1" spans="1:16">
      <c r="A1" s="7" t="s">
        <v>35</v>
      </c>
    </row>
    <row r="2" spans="1:16">
      <c r="A2" s="14" t="s">
        <v>42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16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16" ht="56.25" customHeight="1">
      <c r="A4" s="1" t="s">
        <v>1</v>
      </c>
      <c r="B4" s="1" t="s">
        <v>0</v>
      </c>
      <c r="C4" s="1" t="s">
        <v>2</v>
      </c>
      <c r="D4" s="1" t="s">
        <v>9</v>
      </c>
      <c r="E4" s="1" t="s">
        <v>3</v>
      </c>
      <c r="F4" s="1" t="s">
        <v>4</v>
      </c>
      <c r="G4" s="1" t="s">
        <v>5</v>
      </c>
      <c r="H4" s="1" t="s">
        <v>40</v>
      </c>
      <c r="I4" s="1" t="s">
        <v>6</v>
      </c>
      <c r="J4" s="1" t="s">
        <v>36</v>
      </c>
      <c r="K4" s="1" t="s">
        <v>37</v>
      </c>
      <c r="L4" s="1" t="s">
        <v>38</v>
      </c>
      <c r="M4" s="1" t="s">
        <v>7</v>
      </c>
      <c r="N4" s="12" t="s">
        <v>41</v>
      </c>
      <c r="O4" s="2" t="s">
        <v>8</v>
      </c>
      <c r="P4" s="1" t="s">
        <v>39</v>
      </c>
    </row>
    <row r="5" spans="1:16">
      <c r="A5" s="4">
        <v>1</v>
      </c>
      <c r="B5" s="4" t="s">
        <v>10</v>
      </c>
      <c r="C5" s="4" t="s">
        <v>12</v>
      </c>
      <c r="D5" s="4"/>
      <c r="E5" s="5" t="s">
        <v>13</v>
      </c>
      <c r="F5" s="5" t="s">
        <v>14</v>
      </c>
      <c r="G5" s="5" t="s">
        <v>11</v>
      </c>
      <c r="H5" s="5" t="str">
        <f>'[1]wykaz pojazdów'!H5</f>
        <v>SALLNABE23A276247</v>
      </c>
      <c r="I5" s="4" t="s">
        <v>31</v>
      </c>
      <c r="J5" s="5">
        <v>2000</v>
      </c>
      <c r="K5" s="6"/>
      <c r="L5" s="9" t="s">
        <v>53</v>
      </c>
      <c r="M5" s="5">
        <v>2003</v>
      </c>
      <c r="N5" s="6">
        <v>110</v>
      </c>
      <c r="O5" s="6">
        <v>5</v>
      </c>
      <c r="P5" s="6">
        <v>4080</v>
      </c>
    </row>
    <row r="6" spans="1:16">
      <c r="A6" s="4">
        <v>2</v>
      </c>
      <c r="B6" s="4" t="s">
        <v>10</v>
      </c>
      <c r="C6" s="4" t="s">
        <v>12</v>
      </c>
      <c r="D6" s="4"/>
      <c r="E6" s="5" t="s">
        <v>15</v>
      </c>
      <c r="F6" s="5" t="s">
        <v>14</v>
      </c>
      <c r="G6" s="5" t="s">
        <v>11</v>
      </c>
      <c r="H6" s="5" t="str">
        <f>'[1]wykaz pojazdów'!H6</f>
        <v>SALLNABE23A281947</v>
      </c>
      <c r="I6" s="4" t="s">
        <v>31</v>
      </c>
      <c r="J6" s="5">
        <v>2000</v>
      </c>
      <c r="K6" s="4"/>
      <c r="L6" s="9" t="s">
        <v>59</v>
      </c>
      <c r="M6" s="5">
        <v>2003</v>
      </c>
      <c r="N6" s="6">
        <v>110</v>
      </c>
      <c r="O6" s="6">
        <v>5</v>
      </c>
      <c r="P6" s="6">
        <v>4080</v>
      </c>
    </row>
    <row r="7" spans="1:16">
      <c r="A7" s="4">
        <v>3</v>
      </c>
      <c r="B7" s="4" t="s">
        <v>10</v>
      </c>
      <c r="C7" s="4" t="s">
        <v>12</v>
      </c>
      <c r="D7" s="4" t="s">
        <v>28</v>
      </c>
      <c r="E7" s="5" t="s">
        <v>16</v>
      </c>
      <c r="F7" s="5" t="s">
        <v>17</v>
      </c>
      <c r="G7" s="5" t="s">
        <v>18</v>
      </c>
      <c r="H7" s="5" t="str">
        <f>'[1]wykaz pojazdów'!H7</f>
        <v>MMCJNKB40BD002084</v>
      </c>
      <c r="I7" s="6" t="s">
        <v>32</v>
      </c>
      <c r="J7" s="5">
        <v>2400</v>
      </c>
      <c r="K7" s="6">
        <v>900</v>
      </c>
      <c r="L7" s="9" t="s">
        <v>54</v>
      </c>
      <c r="M7" s="5">
        <v>2010</v>
      </c>
      <c r="N7" s="6">
        <v>136</v>
      </c>
      <c r="O7" s="6">
        <v>5</v>
      </c>
      <c r="P7" s="6">
        <v>5500</v>
      </c>
    </row>
    <row r="8" spans="1:16">
      <c r="A8" s="4">
        <v>4</v>
      </c>
      <c r="B8" s="4" t="s">
        <v>10</v>
      </c>
      <c r="C8" s="4" t="s">
        <v>12</v>
      </c>
      <c r="D8" s="4"/>
      <c r="E8" s="8" t="s">
        <v>21</v>
      </c>
      <c r="F8" s="5" t="s">
        <v>19</v>
      </c>
      <c r="G8" s="5" t="s">
        <v>20</v>
      </c>
      <c r="H8" s="5" t="str">
        <f>'[1]wykaz pojazdów'!H8</f>
        <v>WV1ZZZ7HZ5H020133</v>
      </c>
      <c r="I8" s="6" t="s">
        <v>33</v>
      </c>
      <c r="J8" s="5">
        <v>2500</v>
      </c>
      <c r="K8" s="6">
        <v>900</v>
      </c>
      <c r="L8" s="9" t="s">
        <v>57</v>
      </c>
      <c r="M8" s="5">
        <v>2004</v>
      </c>
      <c r="N8" s="6">
        <v>130</v>
      </c>
      <c r="O8" s="6">
        <v>6</v>
      </c>
      <c r="P8" s="6">
        <v>5500</v>
      </c>
    </row>
    <row r="9" spans="1:16">
      <c r="A9" s="4">
        <v>5</v>
      </c>
      <c r="B9" s="4" t="s">
        <v>10</v>
      </c>
      <c r="C9" s="4" t="s">
        <v>12</v>
      </c>
      <c r="D9" s="4"/>
      <c r="E9" s="5" t="s">
        <v>22</v>
      </c>
      <c r="F9" s="5" t="s">
        <v>19</v>
      </c>
      <c r="G9" s="5" t="s">
        <v>20</v>
      </c>
      <c r="H9" s="5" t="str">
        <f>'[1]wykaz pojazdów'!H9</f>
        <v>WV1ZZZ7HZ5H020264</v>
      </c>
      <c r="I9" s="6" t="s">
        <v>33</v>
      </c>
      <c r="J9" s="5">
        <v>2500</v>
      </c>
      <c r="K9" s="6">
        <v>900</v>
      </c>
      <c r="L9" s="9" t="s">
        <v>58</v>
      </c>
      <c r="M9" s="5">
        <v>2004</v>
      </c>
      <c r="N9" s="6">
        <v>130</v>
      </c>
      <c r="O9" s="6">
        <v>6</v>
      </c>
      <c r="P9" s="6">
        <v>5500</v>
      </c>
    </row>
    <row r="10" spans="1:16">
      <c r="A10" s="4">
        <v>6</v>
      </c>
      <c r="B10" s="4" t="s">
        <v>10</v>
      </c>
      <c r="C10" s="4" t="s">
        <v>12</v>
      </c>
      <c r="D10" s="4" t="s">
        <v>29</v>
      </c>
      <c r="E10" s="5" t="s">
        <v>23</v>
      </c>
      <c r="F10" s="5" t="s">
        <v>24</v>
      </c>
      <c r="G10" s="5" t="s">
        <v>25</v>
      </c>
      <c r="H10" s="5" t="str">
        <f>'[1]wykaz pojazdów'!H10</f>
        <v>TMBCG41U31X434908</v>
      </c>
      <c r="I10" s="6" t="s">
        <v>34</v>
      </c>
      <c r="J10" s="5">
        <v>1900</v>
      </c>
      <c r="K10" s="4"/>
      <c r="L10" s="9" t="s">
        <v>52</v>
      </c>
      <c r="M10" s="10">
        <v>2001</v>
      </c>
      <c r="N10" s="6">
        <v>90</v>
      </c>
      <c r="O10" s="6">
        <v>5</v>
      </c>
      <c r="P10" s="6">
        <v>3750</v>
      </c>
    </row>
    <row r="11" spans="1:16">
      <c r="A11" s="4">
        <v>7</v>
      </c>
      <c r="B11" s="4" t="s">
        <v>10</v>
      </c>
      <c r="C11" s="4" t="s">
        <v>12</v>
      </c>
      <c r="D11" s="4" t="s">
        <v>30</v>
      </c>
      <c r="E11" s="5" t="s">
        <v>26</v>
      </c>
      <c r="F11" s="5" t="s">
        <v>19</v>
      </c>
      <c r="G11" s="5" t="s">
        <v>20</v>
      </c>
      <c r="H11" s="5" t="str">
        <f>'[1]wykaz pojazdów'!H11</f>
        <v>WV1ZZZ7HZ6H018256</v>
      </c>
      <c r="I11" s="6" t="s">
        <v>33</v>
      </c>
      <c r="J11" s="5">
        <v>2500</v>
      </c>
      <c r="K11" s="4">
        <v>900</v>
      </c>
      <c r="L11" s="10" t="s">
        <v>55</v>
      </c>
      <c r="M11" s="5">
        <v>2004</v>
      </c>
      <c r="N11" s="6">
        <v>130</v>
      </c>
      <c r="O11" s="6">
        <v>6</v>
      </c>
      <c r="P11" s="6">
        <v>5500</v>
      </c>
    </row>
    <row r="12" spans="1:16">
      <c r="A12" s="4">
        <v>8</v>
      </c>
      <c r="B12" s="4" t="s">
        <v>10</v>
      </c>
      <c r="C12" s="4" t="s">
        <v>12</v>
      </c>
      <c r="D12" s="4" t="s">
        <v>30</v>
      </c>
      <c r="E12" s="5" t="s">
        <v>27</v>
      </c>
      <c r="F12" s="5" t="s">
        <v>14</v>
      </c>
      <c r="G12" s="5" t="s">
        <v>11</v>
      </c>
      <c r="H12" s="5" t="str">
        <f>'[1]wykaz pojazdów'!H12</f>
        <v>SALLNABE83A283683</v>
      </c>
      <c r="I12" s="6" t="s">
        <v>31</v>
      </c>
      <c r="J12" s="5">
        <v>2000</v>
      </c>
      <c r="K12" s="4"/>
      <c r="L12" s="10" t="s">
        <v>56</v>
      </c>
      <c r="M12" s="10">
        <v>2003</v>
      </c>
      <c r="N12" s="6">
        <v>110</v>
      </c>
      <c r="O12" s="6">
        <v>5</v>
      </c>
      <c r="P12" s="4">
        <v>4080</v>
      </c>
    </row>
    <row r="13" spans="1:16">
      <c r="A13" s="4">
        <v>9</v>
      </c>
      <c r="B13" s="4" t="s">
        <v>10</v>
      </c>
      <c r="C13" s="4" t="s">
        <v>12</v>
      </c>
      <c r="D13" s="13"/>
      <c r="E13" s="4" t="s">
        <v>46</v>
      </c>
      <c r="F13" s="4" t="s">
        <v>24</v>
      </c>
      <c r="G13" s="4" t="s">
        <v>43</v>
      </c>
      <c r="H13" s="4" t="s">
        <v>48</v>
      </c>
      <c r="I13" s="4" t="s">
        <v>34</v>
      </c>
      <c r="J13" s="4">
        <v>1300</v>
      </c>
      <c r="K13" s="13"/>
      <c r="L13" s="9" t="s">
        <v>50</v>
      </c>
      <c r="M13" s="4">
        <v>2003</v>
      </c>
      <c r="N13" s="4">
        <v>55</v>
      </c>
      <c r="O13" s="4">
        <v>5</v>
      </c>
      <c r="P13" s="4">
        <v>2375</v>
      </c>
    </row>
    <row r="14" spans="1:16">
      <c r="A14" s="4">
        <v>10</v>
      </c>
      <c r="B14" s="4" t="s">
        <v>10</v>
      </c>
      <c r="C14" s="4" t="s">
        <v>12</v>
      </c>
      <c r="D14" s="13"/>
      <c r="E14" s="4" t="s">
        <v>47</v>
      </c>
      <c r="F14" s="4" t="s">
        <v>44</v>
      </c>
      <c r="G14" s="4" t="s">
        <v>45</v>
      </c>
      <c r="H14" s="4" t="s">
        <v>49</v>
      </c>
      <c r="I14" s="4" t="s">
        <v>34</v>
      </c>
      <c r="J14" s="4">
        <v>1600</v>
      </c>
      <c r="K14" s="13"/>
      <c r="L14" s="9" t="s">
        <v>51</v>
      </c>
      <c r="M14" s="4">
        <v>2004</v>
      </c>
      <c r="N14" s="4">
        <v>74</v>
      </c>
      <c r="O14" s="4">
        <v>5</v>
      </c>
      <c r="P14" s="4">
        <v>2820</v>
      </c>
    </row>
    <row r="19" spans="5:5" ht="15.75">
      <c r="E19" s="11"/>
    </row>
  </sheetData>
  <mergeCells count="1">
    <mergeCell ref="A2:P3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pojazdów</vt:lpstr>
    </vt:vector>
  </TitlesOfParts>
  <Company>PGWWP KZGW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Bocian</dc:creator>
  <cp:lastModifiedBy>Anna Muszalska</cp:lastModifiedBy>
  <cp:lastPrinted>2019-05-07T09:27:24Z</cp:lastPrinted>
  <dcterms:created xsi:type="dcterms:W3CDTF">2018-11-19T12:13:29Z</dcterms:created>
  <dcterms:modified xsi:type="dcterms:W3CDTF">2020-04-09T23:55:00Z</dcterms:modified>
</cp:coreProperties>
</file>